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dle Pricing Template" sheetId="1" r:id="rId4"/>
    <sheet state="visible" name="Candle Pricing Template (Exampl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shipping to 64111 kansas city
</t>
      </text>
    </comment>
  </commentList>
</comments>
</file>

<file path=xl/sharedStrings.xml><?xml version="1.0" encoding="utf-8"?>
<sst xmlns="http://schemas.openxmlformats.org/spreadsheetml/2006/main" count="79" uniqueCount="48">
  <si>
    <t>Startup Budget Template</t>
  </si>
  <si>
    <t>Estimated Cost of Raw Materials (2 Months)</t>
  </si>
  <si>
    <t>Product Labels</t>
  </si>
  <si>
    <t>Price</t>
  </si>
  <si>
    <t>Shipping</t>
  </si>
  <si>
    <t>TOTAL</t>
  </si>
  <si>
    <t>Wax</t>
  </si>
  <si>
    <t>Fragrance</t>
  </si>
  <si>
    <t>Wicks</t>
  </si>
  <si>
    <t>Containers</t>
  </si>
  <si>
    <t>Lid</t>
  </si>
  <si>
    <t>Warning Labels</t>
  </si>
  <si>
    <t>Packaging</t>
  </si>
  <si>
    <t>Additional items here</t>
  </si>
  <si>
    <t>Estimated Cost of Equipment</t>
  </si>
  <si>
    <t>Pouring Pitcher</t>
  </si>
  <si>
    <t>Thermometer</t>
  </si>
  <si>
    <t>Wick Bars</t>
  </si>
  <si>
    <t>Wick Sticker</t>
  </si>
  <si>
    <t>Small Calculator</t>
  </si>
  <si>
    <t>Scale</t>
  </si>
  <si>
    <t>Estimated Cost of Fixed Expenses (2 Months)</t>
  </si>
  <si>
    <t>Expense</t>
  </si>
  <si>
    <t>Labor</t>
  </si>
  <si>
    <t>Insurance</t>
  </si>
  <si>
    <t>Marketplace Listing Fees</t>
  </si>
  <si>
    <t>Advertising Fees/Cost</t>
  </si>
  <si>
    <t>Accounting</t>
  </si>
  <si>
    <t>Your Own Salary</t>
  </si>
  <si>
    <t>TOTAL FIXED</t>
  </si>
  <si>
    <t>TOTAL COST</t>
  </si>
  <si>
    <t>Candle Pricing Template (Example)</t>
  </si>
  <si>
    <t>Variable Cost</t>
  </si>
  <si>
    <t>Product</t>
  </si>
  <si>
    <t>Unit Price</t>
  </si>
  <si>
    <t>Wax (50 lb of Golden Brands 464 Soy Wax) (unit = 5.8 oz.)</t>
  </si>
  <si>
    <t>Fragrance (16 oz. bottle of FO) (unit = .35 oz.)</t>
  </si>
  <si>
    <t>Wick</t>
  </si>
  <si>
    <t>Lids</t>
  </si>
  <si>
    <t>Total Shipping Per Unit</t>
  </si>
  <si>
    <t>Fixed Cost</t>
  </si>
  <si>
    <t>Cost</t>
  </si>
  <si>
    <t>Listing Fees</t>
  </si>
  <si>
    <t>Total Cost</t>
  </si>
  <si>
    <t>Markup Pricing</t>
  </si>
  <si>
    <t>Wholesale (2x total cost)</t>
  </si>
  <si>
    <t>Retail (3x total cost)</t>
  </si>
  <si>
    <t>Retail (4x total cost)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</si>
</sst>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0"/>
    <numFmt numFmtId="165" formatCode="&quot;$&quot;#,##0.00"/>
  </numFmts>
  <fonts count="15">
    <font>
      <sz val="10.0"/>
      <color rgb="FF000000"/>
      <name val="Arial"/>
      <scheme val="minor"/>
    </font>
    <font>
      <b/>
      <sz val="24.0"/>
      <color theme="1"/>
      <name val="Arial"/>
    </font>
    <font>
      <sz val="18.0"/>
      <color theme="1"/>
      <name val="Arial"/>
    </font>
    <font/>
    <font>
      <b/>
      <sz val="18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i/>
      <sz val="10.0"/>
      <color rgb="FFB7B7B7"/>
      <name val="Arial"/>
    </font>
    <font>
      <color theme="1"/>
      <name val="Arial"/>
      <scheme val="minor"/>
    </font>
    <font>
      <sz val="10.0"/>
      <color theme="1"/>
      <name val="Arial"/>
      <scheme val="minor"/>
    </font>
    <font>
      <i/>
      <sz val="10.0"/>
      <color rgb="FF999999"/>
      <name val="Arial"/>
    </font>
    <font>
      <b/>
      <i/>
      <sz val="10.0"/>
      <color theme="1"/>
      <name val="Arial"/>
    </font>
    <font>
      <sz val="10.0"/>
      <color rgb="FFFF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CCE8E7"/>
        <bgColor rgb="FFCCE8E7"/>
      </patternFill>
    </fill>
    <fill>
      <patternFill patternType="solid">
        <fgColor rgb="FFB4CBCA"/>
        <bgColor rgb="FFB4CBCA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E3E3"/>
        <bgColor rgb="FFFFE3E3"/>
      </patternFill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43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top style="thick">
        <color rgb="FFE7E6E6"/>
      </top>
    </border>
    <border>
      <left style="thick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bottom style="medium">
        <color rgb="FFE7E6E6"/>
      </bottom>
    </border>
    <border>
      <left style="thick">
        <color rgb="FF000000"/>
      </left>
      <top style="medium">
        <color rgb="FFE7E6E6"/>
      </top>
      <bottom style="medium">
        <color rgb="FFE7E6E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medium">
        <color rgb="FFE7E6E6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thick">
        <color rgb="FFE7E6E6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bottom style="thin">
        <color rgb="FFE7E6E6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E7E6E6"/>
      </top>
      <bottom style="thin">
        <color rgb="FFE7E6E6"/>
      </bottom>
    </border>
    <border>
      <left style="thick">
        <color rgb="FF000000"/>
      </left>
      <top style="thin">
        <color rgb="FFE7E6E6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top style="thick">
        <color rgb="FFE7E6E6"/>
      </top>
      <bottom style="thin">
        <color rgb="FFE7E6E6"/>
      </bottom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top style="thin">
        <color rgb="FFE7E6E6"/>
      </top>
      <bottom style="thin">
        <color rgb="FFE7E6E6"/>
      </bottom>
    </border>
    <border>
      <bottom style="thin">
        <color rgb="FFE7E6E6"/>
      </bottom>
    </border>
    <border>
      <top style="thin">
        <color rgb="FFE7E6E6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/>
      <right/>
    </border>
    <border>
      <right style="thick">
        <color rgb="FFE7E6E6"/>
      </right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E7E6E6"/>
      </right>
      <bottom style="thick">
        <color rgb="FFE7E6E6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2" fontId="4" numFmtId="0" xfId="0" applyAlignment="1" applyFill="1" applyFont="1">
      <alignment readingOrder="0" vertical="bottom"/>
    </xf>
    <xf borderId="4" fillId="3" fontId="5" numFmtId="0" xfId="0" applyAlignment="1" applyBorder="1" applyFill="1" applyFont="1">
      <alignment readingOrder="0"/>
    </xf>
    <xf borderId="5" fillId="3" fontId="6" numFmtId="164" xfId="0" applyBorder="1" applyFont="1" applyNumberFormat="1"/>
    <xf borderId="5" fillId="0" fontId="3" numFmtId="0" xfId="0" applyBorder="1" applyFont="1"/>
    <xf borderId="6" fillId="3" fontId="6" numFmtId="164" xfId="0" applyBorder="1" applyFont="1" applyNumberFormat="1"/>
    <xf borderId="7" fillId="2" fontId="2" numFmtId="0" xfId="0" applyBorder="1" applyFont="1"/>
    <xf borderId="7" fillId="0" fontId="3" numFmtId="0" xfId="0" applyBorder="1" applyFont="1"/>
    <xf borderId="8" fillId="4" fontId="7" numFmtId="0" xfId="0" applyAlignment="1" applyBorder="1" applyFill="1" applyFont="1">
      <alignment readingOrder="0" vertical="center"/>
    </xf>
    <xf borderId="9" fillId="4" fontId="7" numFmtId="164" xfId="0" applyAlignment="1" applyBorder="1" applyFont="1" applyNumberFormat="1">
      <alignment horizontal="right" readingOrder="0" vertical="center"/>
    </xf>
    <xf borderId="10" fillId="4" fontId="7" numFmtId="164" xfId="0" applyAlignment="1" applyBorder="1" applyFont="1" applyNumberFormat="1">
      <alignment horizontal="right" readingOrder="0" vertical="center"/>
    </xf>
    <xf borderId="11" fillId="4" fontId="7" numFmtId="164" xfId="0" applyAlignment="1" applyBorder="1" applyFont="1" applyNumberFormat="1">
      <alignment horizontal="right" readingOrder="0" vertical="center"/>
    </xf>
    <xf borderId="12" fillId="5" fontId="8" numFmtId="0" xfId="0" applyAlignment="1" applyBorder="1" applyFill="1" applyFont="1">
      <alignment readingOrder="0" vertical="center"/>
    </xf>
    <xf borderId="9" fillId="5" fontId="8" numFmtId="165" xfId="0" applyAlignment="1" applyBorder="1" applyFont="1" applyNumberFormat="1">
      <alignment readingOrder="0" vertical="center"/>
    </xf>
    <xf borderId="10" fillId="5" fontId="8" numFmtId="165" xfId="0" applyAlignment="1" applyBorder="1" applyFont="1" applyNumberFormat="1">
      <alignment readingOrder="0" vertical="center"/>
    </xf>
    <xf borderId="11" fillId="5" fontId="8" numFmtId="165" xfId="0" applyAlignment="1" applyBorder="1" applyFont="1" applyNumberFormat="1">
      <alignment readingOrder="0" vertical="center"/>
    </xf>
    <xf borderId="13" fillId="5" fontId="8" numFmtId="0" xfId="0" applyAlignment="1" applyBorder="1" applyFont="1">
      <alignment readingOrder="0" vertical="center"/>
    </xf>
    <xf borderId="14" fillId="5" fontId="8" numFmtId="165" xfId="0" applyAlignment="1" applyBorder="1" applyFont="1" applyNumberFormat="1">
      <alignment readingOrder="0" vertical="center"/>
    </xf>
    <xf borderId="13" fillId="5" fontId="8" numFmtId="0" xfId="0" applyAlignment="1" applyBorder="1" applyFont="1">
      <alignment vertical="center"/>
    </xf>
    <xf borderId="13" fillId="5" fontId="9" numFmtId="0" xfId="0" applyAlignment="1" applyBorder="1" applyFont="1">
      <alignment readingOrder="0" vertical="center"/>
    </xf>
    <xf borderId="14" fillId="5" fontId="9" numFmtId="165" xfId="0" applyAlignment="1" applyBorder="1" applyFont="1" applyNumberFormat="1">
      <alignment readingOrder="0" vertical="center"/>
    </xf>
    <xf borderId="15" fillId="5" fontId="9" numFmtId="0" xfId="0" applyAlignment="1" applyBorder="1" applyFont="1">
      <alignment readingOrder="0" vertical="center"/>
    </xf>
    <xf borderId="16" fillId="5" fontId="9" numFmtId="165" xfId="0" applyAlignment="1" applyBorder="1" applyFont="1" applyNumberFormat="1">
      <alignment readingOrder="0" vertical="center"/>
    </xf>
    <xf borderId="17" fillId="5" fontId="8" numFmtId="165" xfId="0" applyAlignment="1" applyBorder="1" applyFont="1" applyNumberFormat="1">
      <alignment readingOrder="0" vertical="center"/>
    </xf>
    <xf borderId="18" fillId="6" fontId="7" numFmtId="0" xfId="0" applyAlignment="1" applyBorder="1" applyFill="1" applyFont="1">
      <alignment readingOrder="0" vertical="center"/>
    </xf>
    <xf borderId="18" fillId="6" fontId="5" numFmtId="165" xfId="0" applyBorder="1" applyFont="1" applyNumberFormat="1"/>
    <xf borderId="0" fillId="2" fontId="5" numFmtId="0" xfId="0" applyFont="1"/>
    <xf borderId="19" fillId="0" fontId="3" numFmtId="0" xfId="0" applyBorder="1" applyFont="1"/>
    <xf borderId="20" fillId="4" fontId="7" numFmtId="164" xfId="0" applyAlignment="1" applyBorder="1" applyFont="1" applyNumberFormat="1">
      <alignment horizontal="right" readingOrder="0" vertical="center"/>
    </xf>
    <xf borderId="21" fillId="5" fontId="8" numFmtId="0" xfId="0" applyAlignment="1" applyBorder="1" applyFont="1">
      <alignment readingOrder="0" vertical="center"/>
    </xf>
    <xf borderId="22" fillId="5" fontId="8" numFmtId="165" xfId="0" applyAlignment="1" applyBorder="1" applyFont="1" applyNumberFormat="1">
      <alignment readingOrder="0" vertical="center"/>
    </xf>
    <xf borderId="23" fillId="5" fontId="8" numFmtId="0" xfId="0" applyAlignment="1" applyBorder="1" applyFont="1">
      <alignment readingOrder="0" vertical="center"/>
    </xf>
    <xf borderId="23" fillId="5" fontId="9" numFmtId="0" xfId="0" applyAlignment="1" applyBorder="1" applyFont="1">
      <alignment readingOrder="0" vertical="center"/>
    </xf>
    <xf borderId="24" fillId="5" fontId="9" numFmtId="0" xfId="0" applyAlignment="1" applyBorder="1" applyFont="1">
      <alignment readingOrder="0" vertical="center"/>
    </xf>
    <xf borderId="25" fillId="6" fontId="7" numFmtId="0" xfId="0" applyAlignment="1" applyBorder="1" applyFont="1">
      <alignment readingOrder="0" vertical="center"/>
    </xf>
    <xf borderId="25" fillId="6" fontId="5" numFmtId="165" xfId="0" applyBorder="1" applyFont="1" applyNumberFormat="1"/>
    <xf borderId="26" fillId="6" fontId="5" numFmtId="165" xfId="0" applyBorder="1" applyFont="1" applyNumberFormat="1"/>
    <xf borderId="4" fillId="3" fontId="5" numFmtId="0" xfId="0" applyAlignment="1" applyBorder="1" applyFont="1">
      <alignment readingOrder="0" vertical="center"/>
    </xf>
    <xf borderId="5" fillId="3" fontId="8" numFmtId="0" xfId="0" applyBorder="1" applyFont="1"/>
    <xf borderId="6" fillId="3" fontId="8" numFmtId="0" xfId="0" applyBorder="1" applyFont="1"/>
    <xf borderId="27" fillId="2" fontId="10" numFmtId="0" xfId="0" applyBorder="1" applyFont="1"/>
    <xf borderId="28" fillId="2" fontId="10" numFmtId="0" xfId="0" applyBorder="1" applyFont="1"/>
    <xf borderId="10" fillId="0" fontId="3" numFmtId="0" xfId="0" applyBorder="1" applyFont="1"/>
    <xf borderId="17" fillId="4" fontId="7" numFmtId="164" xfId="0" applyAlignment="1" applyBorder="1" applyFont="1" applyNumberFormat="1">
      <alignment horizontal="right" readingOrder="0" vertical="center"/>
    </xf>
    <xf borderId="29" fillId="2" fontId="10" numFmtId="0" xfId="0" applyBorder="1" applyFont="1"/>
    <xf borderId="21" fillId="5" fontId="8" numFmtId="0" xfId="0" applyAlignment="1" applyBorder="1" applyFont="1">
      <alignment vertical="center"/>
    </xf>
    <xf borderId="30" fillId="0" fontId="3" numFmtId="0" xfId="0" applyBorder="1" applyFont="1"/>
    <xf borderId="22" fillId="0" fontId="8" numFmtId="165" xfId="0" applyAlignment="1" applyBorder="1" applyFont="1" applyNumberFormat="1">
      <alignment readingOrder="0" vertical="center"/>
    </xf>
    <xf borderId="23" fillId="5" fontId="8" numFmtId="0" xfId="0" applyAlignment="1" applyBorder="1" applyFont="1">
      <alignment vertical="center"/>
    </xf>
    <xf borderId="29" fillId="0" fontId="3" numFmtId="0" xfId="0" applyBorder="1" applyFont="1"/>
    <xf borderId="23" fillId="5" fontId="10" numFmtId="0" xfId="0" applyAlignment="1" applyBorder="1" applyFont="1">
      <alignment readingOrder="0" vertical="center"/>
    </xf>
    <xf borderId="23" fillId="5" fontId="11" numFmtId="0" xfId="0" applyAlignment="1" applyBorder="1" applyFont="1">
      <alignment readingOrder="0" vertical="center"/>
    </xf>
    <xf borderId="22" fillId="0" fontId="8" numFmtId="165" xfId="0" applyAlignment="1" applyBorder="1" applyFont="1" applyNumberFormat="1">
      <alignment vertical="center"/>
    </xf>
    <xf borderId="23" fillId="5" fontId="12" numFmtId="0" xfId="0" applyAlignment="1" applyBorder="1" applyFont="1">
      <alignment readingOrder="0" vertical="center"/>
    </xf>
    <xf borderId="24" fillId="5" fontId="12" numFmtId="0" xfId="0" applyAlignment="1" applyBorder="1" applyFont="1">
      <alignment readingOrder="0" vertical="center"/>
    </xf>
    <xf borderId="31" fillId="0" fontId="3" numFmtId="0" xfId="0" applyBorder="1" applyFont="1"/>
    <xf borderId="32" fillId="0" fontId="8" numFmtId="165" xfId="0" applyAlignment="1" applyBorder="1" applyFont="1" applyNumberFormat="1">
      <alignment vertical="center"/>
    </xf>
    <xf borderId="30" fillId="2" fontId="10" numFmtId="0" xfId="0" applyBorder="1" applyFont="1"/>
    <xf borderId="33" fillId="6" fontId="7" numFmtId="0" xfId="0" applyAlignment="1" applyBorder="1" applyFont="1">
      <alignment readingOrder="0" vertical="center"/>
    </xf>
    <xf borderId="34" fillId="0" fontId="3" numFmtId="0" xfId="0" applyBorder="1" applyFont="1"/>
    <xf borderId="35" fillId="6" fontId="5" numFmtId="165" xfId="0" applyBorder="1" applyFont="1" applyNumberFormat="1"/>
    <xf borderId="36" fillId="2" fontId="5" numFmtId="0" xfId="0" applyBorder="1" applyFont="1"/>
    <xf borderId="36" fillId="2" fontId="7" numFmtId="165" xfId="0" applyBorder="1" applyFont="1" applyNumberFormat="1"/>
    <xf borderId="0" fillId="2" fontId="8" numFmtId="0" xfId="0" applyFont="1"/>
    <xf borderId="37" fillId="0" fontId="3" numFmtId="0" xfId="0" applyBorder="1" applyFont="1"/>
    <xf borderId="38" fillId="7" fontId="5" numFmtId="0" xfId="0" applyAlignment="1" applyBorder="1" applyFill="1" applyFont="1">
      <alignment horizontal="right" readingOrder="0" vertical="bottom"/>
    </xf>
    <xf borderId="39" fillId="0" fontId="3" numFmtId="0" xfId="0" applyBorder="1" applyFont="1"/>
    <xf borderId="40" fillId="7" fontId="5" numFmtId="165" xfId="0" applyBorder="1" applyFont="1" applyNumberFormat="1"/>
    <xf borderId="41" fillId="0" fontId="3" numFmtId="0" xfId="0" applyBorder="1" applyFont="1"/>
    <xf borderId="0" fillId="2" fontId="10" numFmtId="0" xfId="0" applyFont="1"/>
    <xf borderId="0" fillId="0" fontId="4" numFmtId="0" xfId="0" applyFont="1"/>
    <xf borderId="0" fillId="0" fontId="2" numFmtId="164" xfId="0" applyFont="1" applyNumberFormat="1"/>
    <xf borderId="0" fillId="0" fontId="2" numFmtId="0" xfId="0" applyFont="1"/>
    <xf borderId="42" fillId="8" fontId="13" numFmtId="0" xfId="0" applyBorder="1" applyFill="1" applyFont="1"/>
    <xf borderId="42" fillId="8" fontId="8" numFmtId="164" xfId="0" applyAlignment="1" applyBorder="1" applyFont="1" applyNumberFormat="1">
      <alignment horizontal="right"/>
    </xf>
    <xf borderId="42" fillId="9" fontId="5" numFmtId="0" xfId="0" applyBorder="1" applyFill="1" applyFont="1"/>
    <xf borderId="42" fillId="9" fontId="6" numFmtId="164" xfId="0" applyBorder="1" applyFont="1" applyNumberFormat="1"/>
    <xf borderId="42" fillId="10" fontId="8" numFmtId="0" xfId="0" applyBorder="1" applyFill="1" applyFont="1"/>
    <xf borderId="42" fillId="10" fontId="8" numFmtId="164" xfId="0" applyBorder="1" applyFont="1" applyNumberFormat="1"/>
    <xf borderId="0" fillId="0" fontId="8" numFmtId="0" xfId="0" applyFont="1"/>
    <xf borderId="0" fillId="0" fontId="8" numFmtId="164" xfId="0" applyAlignment="1" applyFont="1" applyNumberFormat="1">
      <alignment horizontal="right"/>
    </xf>
    <xf borderId="0" fillId="0" fontId="8" numFmtId="165" xfId="0" applyFont="1" applyNumberFormat="1"/>
    <xf borderId="0" fillId="0" fontId="14" numFmtId="0" xfId="0" applyFont="1"/>
    <xf borderId="0" fillId="0" fontId="7" numFmtId="0" xfId="0" applyFont="1"/>
    <xf borderId="42" fillId="11" fontId="7" numFmtId="0" xfId="0" applyBorder="1" applyFill="1" applyFont="1"/>
    <xf borderId="42" fillId="11" fontId="7" numFmtId="165" xfId="0" applyBorder="1" applyFont="1" applyNumberFormat="1"/>
    <xf borderId="42" fillId="9" fontId="8" numFmtId="0" xfId="0" applyBorder="1" applyFont="1"/>
    <xf borderId="42" fillId="12" fontId="8" numFmtId="0" xfId="0" applyBorder="1" applyFill="1" applyFont="1"/>
    <xf borderId="42" fillId="13" fontId="5" numFmtId="0" xfId="0" applyBorder="1" applyFill="1" applyFont="1"/>
    <xf borderId="42" fillId="13" fontId="7" numFmtId="165" xfId="0" applyBorder="1" applyFont="1" applyNumberFormat="1"/>
    <xf borderId="0" fillId="0" fontId="5" numFmtId="0" xfId="0" applyFont="1"/>
    <xf borderId="0" fillId="0" fontId="8" numFmtId="164" xfId="0" applyFont="1" applyNumberFormat="1"/>
    <xf borderId="0" fillId="0" fontId="7" numFmtId="165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5.63"/>
    <col customWidth="1" min="2" max="3" width="9.5"/>
    <col customWidth="1" min="4" max="4" width="13.38"/>
    <col customWidth="1" min="5" max="6" width="14.5"/>
    <col customWidth="1" min="7" max="7" width="19.88"/>
  </cols>
  <sheetData>
    <row r="1" ht="45.75" customHeight="1">
      <c r="A1" s="1" t="s">
        <v>0</v>
      </c>
      <c r="E1" s="2"/>
      <c r="F1" s="3"/>
      <c r="G1" s="4"/>
    </row>
    <row r="2" ht="33.0" customHeight="1">
      <c r="A2" s="5"/>
    </row>
    <row r="3" ht="18.75" customHeight="1">
      <c r="A3" s="6" t="s">
        <v>1</v>
      </c>
      <c r="B3" s="7"/>
      <c r="C3" s="8"/>
      <c r="D3" s="9"/>
      <c r="E3" s="10"/>
      <c r="F3" s="11"/>
      <c r="G3" s="11"/>
    </row>
    <row r="4" ht="15.75" customHeight="1">
      <c r="A4" s="12" t="s">
        <v>2</v>
      </c>
      <c r="B4" s="13" t="s">
        <v>3</v>
      </c>
      <c r="C4" s="14" t="s">
        <v>4</v>
      </c>
      <c r="D4" s="15" t="s">
        <v>5</v>
      </c>
    </row>
    <row r="5" ht="15.75" customHeight="1">
      <c r="A5" s="16" t="s">
        <v>6</v>
      </c>
      <c r="B5" s="17">
        <v>0.0</v>
      </c>
      <c r="C5" s="18">
        <v>0.0</v>
      </c>
      <c r="D5" s="19">
        <f t="shared" ref="D5:D17" si="1">SUM(B5:C5)</f>
        <v>0</v>
      </c>
    </row>
    <row r="6" ht="15.75" customHeight="1">
      <c r="A6" s="20" t="s">
        <v>7</v>
      </c>
      <c r="B6" s="17">
        <v>0.0</v>
      </c>
      <c r="C6" s="18">
        <v>0.0</v>
      </c>
      <c r="D6" s="19">
        <f t="shared" si="1"/>
        <v>0</v>
      </c>
    </row>
    <row r="7" ht="15.75" customHeight="1">
      <c r="A7" s="20" t="s">
        <v>8</v>
      </c>
      <c r="B7" s="21">
        <v>0.0</v>
      </c>
      <c r="C7" s="21">
        <v>0.0</v>
      </c>
      <c r="D7" s="19">
        <f t="shared" si="1"/>
        <v>0</v>
      </c>
    </row>
    <row r="8" ht="15.75" customHeight="1">
      <c r="A8" s="22" t="s">
        <v>9</v>
      </c>
      <c r="B8" s="21">
        <v>0.0</v>
      </c>
      <c r="C8" s="21">
        <v>0.0</v>
      </c>
      <c r="D8" s="19">
        <f t="shared" si="1"/>
        <v>0</v>
      </c>
    </row>
    <row r="9" ht="15.75" customHeight="1">
      <c r="A9" s="20" t="s">
        <v>10</v>
      </c>
      <c r="B9" s="21">
        <v>0.0</v>
      </c>
      <c r="C9" s="21">
        <v>0.0</v>
      </c>
      <c r="D9" s="19">
        <f t="shared" si="1"/>
        <v>0</v>
      </c>
    </row>
    <row r="10" ht="15.75" customHeight="1">
      <c r="A10" s="22" t="s">
        <v>11</v>
      </c>
      <c r="B10" s="21">
        <v>0.0</v>
      </c>
      <c r="C10" s="21">
        <v>0.0</v>
      </c>
      <c r="D10" s="19">
        <f t="shared" si="1"/>
        <v>0</v>
      </c>
    </row>
    <row r="11" ht="15.75" customHeight="1">
      <c r="A11" s="22" t="s">
        <v>2</v>
      </c>
      <c r="B11" s="21">
        <v>0.0</v>
      </c>
      <c r="C11" s="21">
        <v>0.0</v>
      </c>
      <c r="D11" s="19">
        <f t="shared" si="1"/>
        <v>0</v>
      </c>
    </row>
    <row r="12" ht="15.75" customHeight="1">
      <c r="A12" s="20" t="s">
        <v>12</v>
      </c>
      <c r="B12" s="21">
        <v>0.0</v>
      </c>
      <c r="C12" s="21">
        <v>0.0</v>
      </c>
      <c r="D12" s="19">
        <f t="shared" si="1"/>
        <v>0</v>
      </c>
    </row>
    <row r="13" ht="15.75" customHeight="1">
      <c r="A13" s="23" t="s">
        <v>13</v>
      </c>
      <c r="B13" s="24">
        <v>0.0</v>
      </c>
      <c r="C13" s="24">
        <v>0.0</v>
      </c>
      <c r="D13" s="19">
        <f t="shared" si="1"/>
        <v>0</v>
      </c>
    </row>
    <row r="14" ht="15.75" customHeight="1">
      <c r="A14" s="23" t="s">
        <v>13</v>
      </c>
      <c r="B14" s="24">
        <v>0.0</v>
      </c>
      <c r="C14" s="24">
        <v>0.0</v>
      </c>
      <c r="D14" s="19">
        <f t="shared" si="1"/>
        <v>0</v>
      </c>
    </row>
    <row r="15" ht="15.75" customHeight="1">
      <c r="A15" s="23" t="s">
        <v>13</v>
      </c>
      <c r="B15" s="24">
        <v>0.0</v>
      </c>
      <c r="C15" s="24">
        <v>0.0</v>
      </c>
      <c r="D15" s="19">
        <f t="shared" si="1"/>
        <v>0</v>
      </c>
    </row>
    <row r="16" ht="15.75" customHeight="1">
      <c r="A16" s="23" t="s">
        <v>13</v>
      </c>
      <c r="B16" s="24">
        <v>0.0</v>
      </c>
      <c r="C16" s="24">
        <v>0.0</v>
      </c>
      <c r="D16" s="19">
        <f t="shared" si="1"/>
        <v>0</v>
      </c>
    </row>
    <row r="17" ht="15.75" customHeight="1">
      <c r="A17" s="25" t="s">
        <v>13</v>
      </c>
      <c r="B17" s="26">
        <v>0.0</v>
      </c>
      <c r="C17" s="26">
        <v>0.0</v>
      </c>
      <c r="D17" s="27">
        <f t="shared" si="1"/>
        <v>0</v>
      </c>
    </row>
    <row r="18" ht="18.75" customHeight="1">
      <c r="A18" s="28" t="s">
        <v>5</v>
      </c>
      <c r="B18" s="29">
        <f t="shared" ref="B18:C18" si="2">SUM(B7:B17)</f>
        <v>0</v>
      </c>
      <c r="C18" s="29">
        <f t="shared" si="2"/>
        <v>0</v>
      </c>
      <c r="D18" s="29">
        <f>SUM(D7:D12)</f>
        <v>0</v>
      </c>
    </row>
    <row r="19" ht="18.75" customHeight="1">
      <c r="A19" s="30"/>
      <c r="E19" s="31"/>
      <c r="F19" s="31"/>
      <c r="G19" s="31"/>
    </row>
    <row r="20" ht="20.25" customHeight="1">
      <c r="A20" s="6" t="s">
        <v>14</v>
      </c>
      <c r="B20" s="7"/>
      <c r="C20" s="8"/>
      <c r="D20" s="9"/>
      <c r="E20" s="30"/>
    </row>
    <row r="21" ht="15.75" customHeight="1">
      <c r="A21" s="12" t="s">
        <v>2</v>
      </c>
      <c r="B21" s="32" t="s">
        <v>3</v>
      </c>
      <c r="C21" s="13" t="s">
        <v>4</v>
      </c>
      <c r="D21" s="15" t="s">
        <v>5</v>
      </c>
    </row>
    <row r="22" ht="15.75" customHeight="1">
      <c r="A22" s="33" t="s">
        <v>15</v>
      </c>
      <c r="B22" s="21">
        <v>0.0</v>
      </c>
      <c r="C22" s="21">
        <v>0.0</v>
      </c>
      <c r="D22" s="34">
        <f t="shared" ref="D22:D32" si="3">SUM(B22:C22)</f>
        <v>0</v>
      </c>
    </row>
    <row r="23" ht="15.75" customHeight="1">
      <c r="A23" s="35" t="s">
        <v>16</v>
      </c>
      <c r="B23" s="21">
        <v>0.0</v>
      </c>
      <c r="C23" s="21">
        <v>0.0</v>
      </c>
      <c r="D23" s="34">
        <f t="shared" si="3"/>
        <v>0</v>
      </c>
    </row>
    <row r="24" ht="15.75" customHeight="1">
      <c r="A24" s="35" t="s">
        <v>17</v>
      </c>
      <c r="B24" s="21">
        <v>0.0</v>
      </c>
      <c r="C24" s="21">
        <v>0.0</v>
      </c>
      <c r="D24" s="34">
        <f t="shared" si="3"/>
        <v>0</v>
      </c>
    </row>
    <row r="25" ht="15.75" customHeight="1">
      <c r="A25" s="35" t="s">
        <v>18</v>
      </c>
      <c r="B25" s="21">
        <v>0.0</v>
      </c>
      <c r="C25" s="21">
        <v>0.0</v>
      </c>
      <c r="D25" s="34">
        <f t="shared" si="3"/>
        <v>0</v>
      </c>
    </row>
    <row r="26" ht="15.75" customHeight="1">
      <c r="A26" s="35" t="s">
        <v>19</v>
      </c>
      <c r="B26" s="21">
        <v>0.0</v>
      </c>
      <c r="C26" s="21">
        <v>0.0</v>
      </c>
      <c r="D26" s="34">
        <f t="shared" si="3"/>
        <v>0</v>
      </c>
    </row>
    <row r="27" ht="15.75" customHeight="1">
      <c r="A27" s="35" t="s">
        <v>20</v>
      </c>
      <c r="B27" s="21">
        <v>0.0</v>
      </c>
      <c r="C27" s="21">
        <v>0.0</v>
      </c>
      <c r="D27" s="34">
        <f t="shared" si="3"/>
        <v>0</v>
      </c>
    </row>
    <row r="28" ht="15.75" customHeight="1">
      <c r="A28" s="36" t="s">
        <v>13</v>
      </c>
      <c r="B28" s="24">
        <v>0.0</v>
      </c>
      <c r="C28" s="24">
        <v>0.0</v>
      </c>
      <c r="D28" s="34">
        <f t="shared" si="3"/>
        <v>0</v>
      </c>
    </row>
    <row r="29" ht="15.75" customHeight="1">
      <c r="A29" s="36" t="s">
        <v>13</v>
      </c>
      <c r="B29" s="24">
        <v>0.0</v>
      </c>
      <c r="C29" s="24">
        <v>0.0</v>
      </c>
      <c r="D29" s="34">
        <f t="shared" si="3"/>
        <v>0</v>
      </c>
    </row>
    <row r="30" ht="15.75" customHeight="1">
      <c r="A30" s="36" t="s">
        <v>13</v>
      </c>
      <c r="B30" s="24">
        <v>0.0</v>
      </c>
      <c r="C30" s="24">
        <v>0.0</v>
      </c>
      <c r="D30" s="34">
        <f t="shared" si="3"/>
        <v>0</v>
      </c>
    </row>
    <row r="31" ht="15.75" customHeight="1">
      <c r="A31" s="36" t="s">
        <v>13</v>
      </c>
      <c r="B31" s="24">
        <v>0.0</v>
      </c>
      <c r="C31" s="24">
        <v>0.0</v>
      </c>
      <c r="D31" s="34">
        <f t="shared" si="3"/>
        <v>0</v>
      </c>
    </row>
    <row r="32" ht="15.75" customHeight="1">
      <c r="A32" s="37" t="s">
        <v>13</v>
      </c>
      <c r="B32" s="26">
        <v>0.0</v>
      </c>
      <c r="C32" s="24">
        <v>0.0</v>
      </c>
      <c r="D32" s="34">
        <f t="shared" si="3"/>
        <v>0</v>
      </c>
    </row>
    <row r="33" ht="15.75" customHeight="1">
      <c r="A33" s="38" t="s">
        <v>5</v>
      </c>
      <c r="B33" s="39">
        <f t="shared" ref="B33:C33" si="4">SUM(B22:B32)</f>
        <v>0</v>
      </c>
      <c r="C33" s="39">
        <f t="shared" si="4"/>
        <v>0</v>
      </c>
      <c r="D33" s="40">
        <f>SUM(D22:D27)</f>
        <v>0</v>
      </c>
    </row>
    <row r="34" ht="15.75" customHeight="1">
      <c r="A34" s="30"/>
    </row>
    <row r="35" ht="18.75" customHeight="1">
      <c r="A35" s="41" t="s">
        <v>21</v>
      </c>
      <c r="B35" s="42"/>
      <c r="C35" s="8"/>
      <c r="D35" s="43"/>
      <c r="E35" s="44"/>
      <c r="F35" s="45"/>
      <c r="G35" s="45"/>
    </row>
    <row r="36" ht="15.75" customHeight="1">
      <c r="A36" s="12" t="s">
        <v>22</v>
      </c>
      <c r="B36" s="46"/>
      <c r="C36" s="46"/>
      <c r="D36" s="47" t="s">
        <v>3</v>
      </c>
      <c r="E36" s="48"/>
      <c r="F36" s="45"/>
      <c r="G36" s="45"/>
    </row>
    <row r="37" ht="15.75" customHeight="1">
      <c r="A37" s="49" t="s">
        <v>23</v>
      </c>
      <c r="B37" s="50"/>
      <c r="C37" s="50"/>
      <c r="D37" s="51">
        <v>0.0</v>
      </c>
      <c r="E37" s="48"/>
      <c r="F37" s="45"/>
      <c r="G37" s="45"/>
    </row>
    <row r="38" ht="15.75" customHeight="1">
      <c r="A38" s="52" t="s">
        <v>24</v>
      </c>
      <c r="B38" s="53"/>
      <c r="C38" s="53"/>
      <c r="D38" s="34">
        <v>0.0</v>
      </c>
      <c r="E38" s="48"/>
      <c r="F38" s="45"/>
      <c r="G38" s="45"/>
    </row>
    <row r="39" ht="16.5" customHeight="1">
      <c r="A39" s="54" t="s">
        <v>25</v>
      </c>
      <c r="B39" s="53"/>
      <c r="C39" s="53"/>
      <c r="D39" s="51">
        <v>0.0</v>
      </c>
      <c r="E39" s="48"/>
      <c r="F39" s="45"/>
      <c r="G39" s="45"/>
    </row>
    <row r="40" ht="16.5" customHeight="1">
      <c r="A40" s="55" t="s">
        <v>26</v>
      </c>
      <c r="B40" s="53"/>
      <c r="C40" s="53"/>
      <c r="D40" s="56">
        <v>0.0</v>
      </c>
      <c r="E40" s="48"/>
      <c r="F40" s="45"/>
      <c r="G40" s="45"/>
    </row>
    <row r="41" ht="16.5" customHeight="1">
      <c r="A41" s="55" t="s">
        <v>27</v>
      </c>
      <c r="B41" s="53"/>
      <c r="C41" s="53"/>
      <c r="D41" s="56">
        <v>0.0</v>
      </c>
      <c r="E41" s="48"/>
      <c r="F41" s="45"/>
      <c r="G41" s="45"/>
    </row>
    <row r="42" ht="16.5" customHeight="1">
      <c r="A42" s="55" t="s">
        <v>28</v>
      </c>
      <c r="B42" s="53"/>
      <c r="C42" s="53"/>
      <c r="D42" s="56">
        <v>0.0</v>
      </c>
      <c r="E42" s="48"/>
      <c r="F42" s="45"/>
      <c r="G42" s="45"/>
    </row>
    <row r="43" ht="16.5" customHeight="1">
      <c r="A43" s="57" t="s">
        <v>13</v>
      </c>
      <c r="B43" s="53"/>
      <c r="C43" s="53"/>
      <c r="D43" s="56">
        <v>0.0</v>
      </c>
      <c r="E43" s="48"/>
      <c r="F43" s="45"/>
      <c r="G43" s="45"/>
    </row>
    <row r="44" ht="16.5" customHeight="1">
      <c r="A44" s="57" t="s">
        <v>13</v>
      </c>
      <c r="B44" s="53"/>
      <c r="C44" s="53"/>
      <c r="D44" s="56">
        <v>0.0</v>
      </c>
      <c r="E44" s="48"/>
      <c r="F44" s="45"/>
      <c r="G44" s="45"/>
    </row>
    <row r="45" ht="16.5" customHeight="1">
      <c r="A45" s="57" t="s">
        <v>13</v>
      </c>
      <c r="B45" s="53"/>
      <c r="C45" s="53"/>
      <c r="D45" s="56">
        <v>0.0</v>
      </c>
      <c r="E45" s="48"/>
      <c r="F45" s="45"/>
      <c r="G45" s="45"/>
    </row>
    <row r="46" ht="16.5" customHeight="1">
      <c r="A46" s="57" t="s">
        <v>13</v>
      </c>
      <c r="B46" s="53"/>
      <c r="C46" s="53"/>
      <c r="D46" s="56">
        <v>0.0</v>
      </c>
      <c r="E46" s="48"/>
      <c r="F46" s="45"/>
      <c r="G46" s="45"/>
    </row>
    <row r="47" ht="16.5" customHeight="1">
      <c r="A47" s="57" t="s">
        <v>13</v>
      </c>
      <c r="B47" s="53"/>
      <c r="C47" s="53"/>
      <c r="D47" s="56">
        <v>0.0</v>
      </c>
      <c r="E47" s="48"/>
      <c r="F47" s="45"/>
      <c r="G47" s="45"/>
    </row>
    <row r="48" ht="18.75" customHeight="1">
      <c r="A48" s="58" t="s">
        <v>13</v>
      </c>
      <c r="B48" s="59"/>
      <c r="C48" s="59"/>
      <c r="D48" s="60">
        <v>0.0</v>
      </c>
      <c r="E48" s="61"/>
      <c r="F48" s="45"/>
      <c r="G48" s="45"/>
    </row>
    <row r="49" ht="18.75" customHeight="1">
      <c r="A49" s="62" t="s">
        <v>29</v>
      </c>
      <c r="B49" s="63"/>
      <c r="C49" s="63"/>
      <c r="D49" s="64">
        <f>SUM(D37:D48)</f>
        <v>0</v>
      </c>
      <c r="E49" s="61"/>
      <c r="F49" s="45"/>
      <c r="G49" s="45"/>
    </row>
    <row r="50" ht="15.0" customHeight="1">
      <c r="A50" s="65"/>
      <c r="B50" s="66"/>
      <c r="C50" s="66"/>
      <c r="D50" s="66"/>
      <c r="E50" s="67"/>
      <c r="G50" s="68"/>
    </row>
    <row r="51" ht="53.25" customHeight="1">
      <c r="A51" s="69" t="s">
        <v>30</v>
      </c>
      <c r="B51" s="70"/>
      <c r="C51" s="70"/>
      <c r="D51" s="71">
        <f>SUM(D18,D33,D49)</f>
        <v>0</v>
      </c>
      <c r="E51" s="31"/>
      <c r="F51" s="31"/>
      <c r="G51" s="72"/>
    </row>
    <row r="52" ht="15.75" customHeight="1">
      <c r="A52" s="73"/>
      <c r="G52" s="68"/>
    </row>
    <row r="53" ht="15.75" customHeight="1">
      <c r="G53" s="68"/>
    </row>
    <row r="54" ht="15.75" customHeight="1">
      <c r="A54" s="45"/>
      <c r="B54" s="45"/>
      <c r="C54" s="45"/>
      <c r="D54" s="45"/>
      <c r="E54" s="45"/>
      <c r="F54" s="45"/>
      <c r="G54" s="45"/>
    </row>
    <row r="55" ht="15.75" customHeight="1">
      <c r="A55" s="45"/>
      <c r="B55" s="45"/>
      <c r="C55" s="45"/>
      <c r="D55" s="45"/>
      <c r="E55" s="45"/>
      <c r="F55" s="45"/>
      <c r="G55" s="45"/>
    </row>
    <row r="56" ht="15.75" customHeight="1">
      <c r="A56" s="45"/>
      <c r="B56" s="45"/>
      <c r="C56" s="45"/>
      <c r="D56" s="45"/>
      <c r="E56" s="45"/>
      <c r="F56" s="45"/>
      <c r="G56" s="45"/>
    </row>
    <row r="57" ht="15.75" customHeight="1">
      <c r="A57" s="45"/>
      <c r="B57" s="45"/>
      <c r="C57" s="45"/>
      <c r="D57" s="45"/>
      <c r="E57" s="45"/>
      <c r="F57" s="45"/>
      <c r="G57" s="45"/>
    </row>
    <row r="58" ht="15.75" customHeight="1">
      <c r="A58" s="45"/>
      <c r="B58" s="45"/>
      <c r="C58" s="45"/>
      <c r="D58" s="45"/>
      <c r="E58" s="45"/>
      <c r="F58" s="45"/>
      <c r="G58" s="45"/>
    </row>
    <row r="59" ht="15.75" customHeight="1">
      <c r="A59" s="45"/>
      <c r="B59" s="45"/>
      <c r="C59" s="45"/>
      <c r="D59" s="45"/>
      <c r="E59" s="45"/>
      <c r="F59" s="45"/>
      <c r="G59" s="45"/>
    </row>
    <row r="60" ht="15.75" customHeight="1">
      <c r="A60" s="45"/>
      <c r="B60" s="45"/>
      <c r="C60" s="45"/>
      <c r="D60" s="45"/>
      <c r="E60" s="45"/>
      <c r="F60" s="45"/>
      <c r="G60" s="45"/>
    </row>
  </sheetData>
  <mergeCells count="27">
    <mergeCell ref="A1:D1"/>
    <mergeCell ref="E1:G1"/>
    <mergeCell ref="A2:G2"/>
    <mergeCell ref="B3:C3"/>
    <mergeCell ref="E3:G19"/>
    <mergeCell ref="A19:D19"/>
    <mergeCell ref="E20:G34"/>
    <mergeCell ref="B20:C20"/>
    <mergeCell ref="A34:D34"/>
    <mergeCell ref="B35:C35"/>
    <mergeCell ref="A36:C36"/>
    <mergeCell ref="A37:C37"/>
    <mergeCell ref="A38:C38"/>
    <mergeCell ref="A39:C39"/>
    <mergeCell ref="A47:C47"/>
    <mergeCell ref="A48:C48"/>
    <mergeCell ref="A49:C49"/>
    <mergeCell ref="E50:G51"/>
    <mergeCell ref="A51:C51"/>
    <mergeCell ref="A52:G53"/>
    <mergeCell ref="A40:C40"/>
    <mergeCell ref="A41:C41"/>
    <mergeCell ref="A42:C42"/>
    <mergeCell ref="A43:C43"/>
    <mergeCell ref="A44:C44"/>
    <mergeCell ref="A45:C45"/>
    <mergeCell ref="A46:C4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0.88"/>
    <col customWidth="1" min="2" max="2" width="17.5"/>
    <col customWidth="1" min="3" max="26" width="14.5"/>
  </cols>
  <sheetData>
    <row r="1" ht="25.5" customHeight="1">
      <c r="A1" s="74" t="s">
        <v>31</v>
      </c>
      <c r="B1" s="75"/>
      <c r="C1" s="76"/>
      <c r="D1" s="76"/>
      <c r="E1" s="76"/>
      <c r="F1" s="76"/>
      <c r="G1" s="76"/>
      <c r="I1" s="76"/>
      <c r="J1" s="76"/>
      <c r="L1" s="76"/>
      <c r="M1" s="76"/>
      <c r="N1" s="76"/>
      <c r="P1" s="76"/>
      <c r="R1" s="76"/>
      <c r="T1" s="76"/>
      <c r="U1" s="76"/>
      <c r="V1" s="76"/>
    </row>
    <row r="2" ht="7.5" customHeight="1">
      <c r="A2" s="77"/>
      <c r="B2" s="78"/>
      <c r="C2" s="76"/>
      <c r="D2" s="76"/>
      <c r="E2" s="76"/>
      <c r="F2" s="76"/>
      <c r="G2" s="76"/>
      <c r="H2" s="76"/>
    </row>
    <row r="3" ht="15.75" customHeight="1">
      <c r="A3" s="79" t="s">
        <v>32</v>
      </c>
      <c r="B3" s="80"/>
      <c r="C3" s="76"/>
      <c r="D3" s="76"/>
      <c r="E3" s="76"/>
      <c r="F3" s="76"/>
      <c r="G3" s="76"/>
      <c r="H3" s="76"/>
    </row>
    <row r="4" ht="15.75" customHeight="1">
      <c r="A4" s="81" t="s">
        <v>33</v>
      </c>
      <c r="B4" s="82" t="s">
        <v>34</v>
      </c>
      <c r="C4" s="76"/>
      <c r="D4" s="76"/>
      <c r="E4" s="76"/>
      <c r="F4" s="76"/>
      <c r="G4" s="83"/>
      <c r="H4" s="84"/>
      <c r="I4" s="84"/>
    </row>
    <row r="5" ht="15.75" customHeight="1">
      <c r="A5" s="83" t="s">
        <v>35</v>
      </c>
      <c r="B5" s="85">
        <v>0.41</v>
      </c>
      <c r="C5" s="86"/>
      <c r="G5" s="83"/>
      <c r="H5" s="84"/>
      <c r="I5" s="84"/>
    </row>
    <row r="6" ht="15.75" customHeight="1">
      <c r="A6" s="83" t="s">
        <v>36</v>
      </c>
      <c r="B6" s="85">
        <v>0.46</v>
      </c>
      <c r="C6" s="87"/>
      <c r="D6" s="85"/>
      <c r="G6" s="83"/>
      <c r="H6" s="84"/>
      <c r="I6" s="84"/>
    </row>
    <row r="7" ht="15.75" customHeight="1">
      <c r="A7" s="83" t="s">
        <v>37</v>
      </c>
      <c r="B7" s="85">
        <v>0.08</v>
      </c>
      <c r="C7" s="87"/>
      <c r="D7" s="85"/>
      <c r="G7" s="83"/>
      <c r="H7" s="84"/>
      <c r="I7" s="84"/>
    </row>
    <row r="8" ht="15.75" customHeight="1">
      <c r="A8" s="83" t="s">
        <v>9</v>
      </c>
      <c r="B8" s="85">
        <v>0.47</v>
      </c>
      <c r="C8" s="87"/>
      <c r="D8" s="85"/>
      <c r="G8" s="83"/>
      <c r="H8" s="84"/>
      <c r="I8" s="84"/>
    </row>
    <row r="9" ht="15.75" customHeight="1">
      <c r="A9" s="83" t="s">
        <v>38</v>
      </c>
      <c r="B9" s="85">
        <v>0.21</v>
      </c>
      <c r="C9" s="87"/>
      <c r="D9" s="85"/>
      <c r="G9" s="83"/>
      <c r="H9" s="84"/>
      <c r="I9" s="84"/>
    </row>
    <row r="10" ht="15.75" customHeight="1">
      <c r="A10" s="83" t="s">
        <v>11</v>
      </c>
      <c r="B10" s="85">
        <v>0.04</v>
      </c>
      <c r="D10" s="85"/>
      <c r="G10" s="83"/>
      <c r="H10" s="84"/>
      <c r="I10" s="84"/>
    </row>
    <row r="11" ht="15.75" customHeight="1">
      <c r="A11" s="83" t="s">
        <v>2</v>
      </c>
      <c r="B11" s="85">
        <v>0.5</v>
      </c>
      <c r="D11" s="85"/>
      <c r="G11" s="83"/>
      <c r="H11" s="84"/>
      <c r="I11" s="84"/>
    </row>
    <row r="12" ht="15.75" customHeight="1">
      <c r="A12" s="83" t="s">
        <v>39</v>
      </c>
      <c r="B12" s="85">
        <v>0.82</v>
      </c>
      <c r="D12" s="85"/>
      <c r="G12" s="83"/>
      <c r="H12" s="84"/>
      <c r="I12" s="84"/>
    </row>
    <row r="13" ht="15.75" customHeight="1">
      <c r="A13" s="88" t="s">
        <v>5</v>
      </c>
      <c r="B13" s="89">
        <f>SUM(B5:B12)</f>
        <v>2.99</v>
      </c>
    </row>
    <row r="14" ht="7.5" customHeight="1">
      <c r="A14" s="77"/>
      <c r="B14" s="78"/>
    </row>
    <row r="15" ht="15.75" customHeight="1">
      <c r="A15" s="79" t="s">
        <v>40</v>
      </c>
      <c r="B15" s="90"/>
    </row>
    <row r="16" ht="15.75" customHeight="1">
      <c r="A16" s="81" t="s">
        <v>41</v>
      </c>
      <c r="B16" s="82" t="s">
        <v>3</v>
      </c>
      <c r="F16" s="83"/>
    </row>
    <row r="17" ht="15.75" customHeight="1">
      <c r="A17" s="83" t="s">
        <v>23</v>
      </c>
      <c r="B17" s="85">
        <v>0.44</v>
      </c>
    </row>
    <row r="18" ht="15.75" customHeight="1">
      <c r="A18" s="83" t="s">
        <v>24</v>
      </c>
      <c r="B18" s="85">
        <v>0.15</v>
      </c>
      <c r="C18" s="83"/>
    </row>
    <row r="19" ht="15.75" customHeight="1">
      <c r="A19" s="91" t="s">
        <v>42</v>
      </c>
      <c r="B19" s="85">
        <v>0.2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ht="15.75" customHeight="1">
      <c r="A20" s="88" t="s">
        <v>5</v>
      </c>
      <c r="B20" s="89">
        <f>SUM(B17:B19)</f>
        <v>0.79</v>
      </c>
    </row>
    <row r="21" ht="7.5" customHeight="1">
      <c r="A21" s="77"/>
      <c r="B21" s="78"/>
    </row>
    <row r="22" ht="15.75" customHeight="1">
      <c r="A22" s="92" t="s">
        <v>43</v>
      </c>
      <c r="B22" s="93">
        <f>SUM(B13+B20)</f>
        <v>3.78</v>
      </c>
    </row>
    <row r="23" ht="7.5" customHeight="1">
      <c r="A23" s="77"/>
      <c r="B23" s="78"/>
    </row>
    <row r="24" ht="15.75" customHeight="1">
      <c r="A24" s="94" t="s">
        <v>44</v>
      </c>
      <c r="B24" s="95"/>
    </row>
    <row r="25" ht="15.75" customHeight="1">
      <c r="A25" s="83" t="s">
        <v>45</v>
      </c>
      <c r="B25" s="96">
        <f>SUM(B22*2)</f>
        <v>7.56</v>
      </c>
    </row>
    <row r="26" ht="15.75" customHeight="1">
      <c r="A26" s="83" t="s">
        <v>46</v>
      </c>
      <c r="B26" s="96">
        <f>SUM(B22*3)</f>
        <v>11.34</v>
      </c>
    </row>
    <row r="27" ht="15.75" customHeight="1">
      <c r="A27" s="83" t="s">
        <v>47</v>
      </c>
      <c r="B27" s="96">
        <f>SUM(B22*4)</f>
        <v>15.12</v>
      </c>
    </row>
    <row r="28" ht="7.5" customHeight="1">
      <c r="A28" s="77"/>
      <c r="B28" s="78"/>
    </row>
    <row r="29" ht="15.75" customHeight="1">
      <c r="E29" s="83"/>
    </row>
    <row r="30" ht="15.75" customHeight="1">
      <c r="E30" s="83"/>
    </row>
    <row r="31" ht="15.75" customHeight="1">
      <c r="E31" s="83"/>
    </row>
    <row r="32" ht="15.75" customHeight="1">
      <c r="E32" s="83"/>
    </row>
    <row r="33" ht="15.75" customHeight="1">
      <c r="E33" s="87"/>
      <c r="G33" s="8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  <legacyDrawing r:id="rId3"/>
</worksheet>
</file>